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N11"/>
  <c r="N12"/>
  <c r="X12" l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<sst xmlns="http://schemas.openxmlformats.org/spreadsheetml/2006/main" count="53" uniqueCount="51">
  <si>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</si>
  <si>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</si>
  <si>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</si>
  <si>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</si>
  <si>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</si>
  <si>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</si>
  <si>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</si>
  <si>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</si>
  <si>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</si>
  <si>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</si>
  <si>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</si>
  <si>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</si>
  <si>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</si>
  <si>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</si>
  <si>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</si>
  <si>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</si>
  <si>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</si>
  <si>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</si>
  <si>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</si>
  <si>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</si>
  <si>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</si>
  <si>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</si>
  <si>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</si>
  <si>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</si>
  <si>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</si>
  <si>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</si>
  <si>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</si>
  <si>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</si>
  <si>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</si>
  <si>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</si>
  <si>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</si>
  <si>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</si>
  <si>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</si>
  <si>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</si>
  <si>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</si>
  <si>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</si>
  <si>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</si>
  <si>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</si>
  <si>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</si>
  <si>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</si>
  <si>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</si>
  <si>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</si>
  <si>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</si>
  <si>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</si>
  <si>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</si>
  <si>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</si>
  <si>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Капитальный ремонт РУ-0.4кВ с заменой секционных сборок и силовых трансформаторов на КНС №13 (инв.№134), г.Самара, 1-ая Кряжская</t>
  </si>
  <si>
    <t>г.о. Самара, ул.1-я Кряжская</t>
  </si>
  <si>
    <t>с даты подписания договора</t>
  </si>
  <si>
    <t>СКС-2320</t>
  </si>
  <si>
    <t xml:space="preserve">67 календарных дней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</si>
</sst>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D16" sqref="D16:X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9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8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7" t="s">
        <v>49</v>
      </c>
      <c r="E5" s="47"/>
      <c r="F5" s="47"/>
      <c r="G5" s="47"/>
      <c r="H5" s="47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8" t="s">
        <v>11</v>
      </c>
      <c r="E6" s="48"/>
      <c r="F6" s="48"/>
      <c r="G6" s="48"/>
      <c r="H6" s="48"/>
      <c r="I6" s="29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8" t="s">
        <v>11</v>
      </c>
      <c r="E7" s="48"/>
      <c r="F7" s="48"/>
      <c r="G7" s="48"/>
      <c r="H7" s="48"/>
      <c r="I7" s="29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4" t="s">
        <v>12</v>
      </c>
      <c r="L9" s="55"/>
      <c r="M9" s="56" t="s">
        <v>29</v>
      </c>
      <c r="N9" s="56" t="s">
        <v>30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7"/>
      <c r="N10" s="5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44</v>
      </c>
      <c r="V10" s="3" t="s">
        <v>40</v>
      </c>
      <c r="W10" s="3" t="s">
        <v>45</v>
      </c>
      <c r="X10" s="3" t="s">
        <v>27</v>
      </c>
    </row>
    <row r="11" spans="1:24" ht="117" customHeight="1">
      <c r="A11" s="35">
        <v>1</v>
      </c>
      <c r="B11" s="33">
        <v>1</v>
      </c>
      <c r="C11" s="36" t="s">
        <v>41</v>
      </c>
      <c r="D11" s="36" t="s">
        <v>41</v>
      </c>
      <c r="E11" s="45" t="s">
        <v>46</v>
      </c>
      <c r="F11" s="35" t="s">
        <v>43</v>
      </c>
      <c r="G11" s="35" t="s">
        <v>37</v>
      </c>
      <c r="H11" s="37" t="s">
        <v>47</v>
      </c>
      <c r="I11" s="35" t="s">
        <v>38</v>
      </c>
      <c r="J11" s="35">
        <v>1</v>
      </c>
      <c r="K11" s="38" t="s">
        <v>48</v>
      </c>
      <c r="L11" s="39" t="s">
        <v>50</v>
      </c>
      <c r="M11" s="40">
        <v>1525398</v>
      </c>
      <c r="N11" s="44">
        <f>M11*J11</f>
        <v>1525398</v>
      </c>
      <c r="O11" s="31"/>
      <c r="P11" s="31"/>
      <c r="Q11" s="34"/>
      <c r="R11" s="34"/>
      <c r="S11" s="31"/>
      <c r="T11" s="31"/>
      <c r="U11" s="41"/>
      <c r="V11" s="41">
        <f>U11*J11</f>
        <v>0</v>
      </c>
      <c r="W11" s="41"/>
      <c r="X11" s="41">
        <f>W11*J11</f>
        <v>0</v>
      </c>
    </row>
    <row r="12" spans="1:24" ht="20.25" customHeight="1">
      <c r="A12" s="53" t="s">
        <v>22</v>
      </c>
      <c r="B12" s="53"/>
      <c r="C12" s="53"/>
      <c r="D12" s="53"/>
      <c r="E12" s="53"/>
      <c r="F12" s="53"/>
      <c r="G12" s="53"/>
      <c r="H12" s="32"/>
      <c r="I12" s="32"/>
      <c r="J12" s="32"/>
      <c r="K12" s="32"/>
      <c r="L12" s="32"/>
      <c r="M12" s="32"/>
      <c r="N12" s="32">
        <f>SUM(N11:N11)</f>
        <v>1525398</v>
      </c>
      <c r="O12" s="59"/>
      <c r="P12" s="59"/>
      <c r="Q12" s="59"/>
      <c r="R12" s="59"/>
      <c r="S12" s="59"/>
      <c r="T12" s="59"/>
      <c r="U12" s="60"/>
      <c r="V12" s="42">
        <f>SUM(V11:V11)</f>
        <v>0</v>
      </c>
      <c r="W12" s="43"/>
      <c r="X12" s="42">
        <f>SUM(X11:X11)</f>
        <v>0</v>
      </c>
    </row>
    <row r="13" spans="1:24" ht="20.25" customHeight="1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>
      <c r="A14" s="61" t="s">
        <v>28</v>
      </c>
      <c r="B14" s="62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/>
    <row r="16" spans="1:24" ht="182.25" customHeight="1">
      <c r="A16" s="49" t="s">
        <v>31</v>
      </c>
      <c r="B16" s="50"/>
      <c r="C16" s="51"/>
      <c r="D16" s="52" t="s">
        <v>39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6"/>
      <c r="D19" s="46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30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2021-12-08T12:41:17Z</dcterms:modified>
</cp:coreProperties>
</file>